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/>
  <mc:AlternateContent xmlns:mc="http://schemas.openxmlformats.org/markup-compatibility/2006">
    <mc:Choice Requires="x15">
      <x15ac:absPath xmlns:x15ac="http://schemas.microsoft.com/office/spreadsheetml/2010/11/ac" url="/Users/kelseywilliams/Dropbox (MR)/Murray Road Agency Dropbox/Kelsey Puryear/Cory &amp; Cathy folder/"/>
    </mc:Choice>
  </mc:AlternateContent>
  <xr:revisionPtr revIDLastSave="0" documentId="8_{DD662BB7-02D9-0F47-899B-799AEE78BC47}" xr6:coauthVersionLast="47" xr6:coauthVersionMax="47" xr10:uidLastSave="{00000000-0000-0000-0000-000000000000}"/>
  <bookViews>
    <workbookView xWindow="15280" yWindow="4100" windowWidth="25340" windowHeight="197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  <c r="D3" i="1"/>
  <c r="D23" i="1"/>
  <c r="D16" i="1"/>
  <c r="D17" i="1"/>
  <c r="D18" i="1"/>
  <c r="B36" i="1"/>
  <c r="B35" i="1"/>
  <c r="B34" i="1"/>
  <c r="B33" i="1"/>
  <c r="B32" i="1"/>
  <c r="B31" i="1"/>
  <c r="B30" i="1"/>
  <c r="D22" i="1"/>
  <c r="D21" i="1"/>
  <c r="D20" i="1"/>
  <c r="D19" i="1"/>
  <c r="C31" i="1"/>
  <c r="C36" i="1" l="1"/>
  <c r="C30" i="1"/>
  <c r="C35" i="1"/>
  <c r="C33" i="1"/>
  <c r="C32" i="1"/>
  <c r="C34" i="1"/>
  <c r="C29" i="1"/>
</calcChain>
</file>

<file path=xl/sharedStrings.xml><?xml version="1.0" encoding="utf-8"?>
<sst xmlns="http://schemas.openxmlformats.org/spreadsheetml/2006/main" count="35" uniqueCount="19">
  <si>
    <t>Calibers</t>
  </si>
  <si>
    <t>9mm</t>
  </si>
  <si>
    <t>40 S&amp;W</t>
  </si>
  <si>
    <t>30 cal rifle</t>
  </si>
  <si>
    <t>Magnum Rifle</t>
  </si>
  <si>
    <t>Average Shots per media member</t>
  </si>
  <si>
    <t>Average percent of media to shoot at this area</t>
  </si>
  <si>
    <t>Estimated number of rounds needed</t>
  </si>
  <si>
    <t>Shotgun 12</t>
  </si>
  <si>
    <t>Shotgun 20</t>
  </si>
  <si>
    <t>TOTALS</t>
  </si>
  <si>
    <t xml:space="preserve">Average percent of Buyers to shoot </t>
  </si>
  <si>
    <t>Total Average Shots per attendee for entire day</t>
  </si>
  <si>
    <t>Buyers Attending 12pm - 4:30pm</t>
  </si>
  <si>
    <t>Media Attending 8:30am - 4:30pm</t>
  </si>
  <si>
    <t>Average Shots per Buyer</t>
  </si>
  <si>
    <t xml:space="preserve">Based on 1000 BUYERS per one firearm </t>
  </si>
  <si>
    <t xml:space="preserve">Based on 1200 media and 1000 buyers per one firearm </t>
  </si>
  <si>
    <t xml:space="preserve">Based on 1200 MEDIA members per one firearm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</si>
</sst>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10" fontId="0" fillId="2" borderId="3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0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" fillId="2" borderId="1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10" fontId="0" fillId="3" borderId="3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0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3" borderId="1" xfId="0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3" xfId="0" applyFont="1" applyFill="1" applyBorder="1" applyAlignment="1">
      <alignment wrapText="1"/>
    </xf>
    <xf numFmtId="0" fontId="2" fillId="4" borderId="3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J13" sqref="J13"/>
    </sheetView>
  </sheetViews>
  <sheetFormatPr baseColWidth="10" defaultColWidth="8.83203125" defaultRowHeight="15" x14ac:dyDescent="0.2"/>
  <cols>
    <col min="1" max="1" width="13.83203125" customWidth="1"/>
    <col min="2" max="2" width="38.5" style="1" customWidth="1"/>
    <col min="3" max="3" width="23.33203125" customWidth="1"/>
    <col min="4" max="4" width="12.5" customWidth="1"/>
  </cols>
  <sheetData>
    <row r="1" spans="1:4" ht="38.25" customHeight="1" x14ac:dyDescent="0.2">
      <c r="B1" s="2" t="s">
        <v>14</v>
      </c>
    </row>
    <row r="2" spans="1:4" ht="43.5" customHeight="1" thickBot="1" x14ac:dyDescent="0.25">
      <c r="A2" s="4" t="s">
        <v>0</v>
      </c>
      <c r="B2" s="5" t="s">
        <v>5</v>
      </c>
      <c r="C2" s="5" t="s">
        <v>6</v>
      </c>
      <c r="D2" s="5" t="s">
        <v>7</v>
      </c>
    </row>
    <row r="3" spans="1:4" ht="16" thickTop="1" x14ac:dyDescent="0.2">
      <c r="A3" s="6" t="s">
        <v>1</v>
      </c>
      <c r="B3" s="7">
        <v>4</v>
      </c>
      <c r="C3" s="8">
        <v>0.5</v>
      </c>
      <c r="D3" s="6">
        <f>SUM(1200*C3)*B3</f>
        <v>2400</v>
      </c>
    </row>
    <row r="4" spans="1:4" x14ac:dyDescent="0.2">
      <c r="A4" s="9" t="s">
        <v>2</v>
      </c>
      <c r="B4" s="10">
        <v>3</v>
      </c>
      <c r="C4" s="11">
        <v>0.45</v>
      </c>
      <c r="D4" s="6">
        <f t="shared" ref="D4:D10" si="0">SUM(1200*C4)*B4</f>
        <v>1620</v>
      </c>
    </row>
    <row r="5" spans="1:4" x14ac:dyDescent="0.2">
      <c r="A5" s="12">
        <v>45</v>
      </c>
      <c r="B5" s="10">
        <v>3</v>
      </c>
      <c r="C5" s="11">
        <v>0.45</v>
      </c>
      <c r="D5" s="6">
        <f t="shared" si="0"/>
        <v>1620</v>
      </c>
    </row>
    <row r="6" spans="1:4" x14ac:dyDescent="0.2">
      <c r="A6" s="12">
        <v>223</v>
      </c>
      <c r="B6" s="10">
        <v>5</v>
      </c>
      <c r="C6" s="11">
        <v>0.5</v>
      </c>
      <c r="D6" s="6">
        <f t="shared" si="0"/>
        <v>3000</v>
      </c>
    </row>
    <row r="7" spans="1:4" x14ac:dyDescent="0.2">
      <c r="A7" s="9" t="s">
        <v>3</v>
      </c>
      <c r="B7" s="10">
        <v>3</v>
      </c>
      <c r="C7" s="11">
        <v>0.55000000000000004</v>
      </c>
      <c r="D7" s="6">
        <f t="shared" si="0"/>
        <v>1980</v>
      </c>
    </row>
    <row r="8" spans="1:4" x14ac:dyDescent="0.2">
      <c r="A8" s="9" t="s">
        <v>4</v>
      </c>
      <c r="B8" s="10">
        <v>3</v>
      </c>
      <c r="C8" s="11">
        <v>0.4</v>
      </c>
      <c r="D8" s="6">
        <f t="shared" si="0"/>
        <v>1440</v>
      </c>
    </row>
    <row r="9" spans="1:4" x14ac:dyDescent="0.2">
      <c r="A9" s="9" t="s">
        <v>8</v>
      </c>
      <c r="B9" s="10">
        <v>5</v>
      </c>
      <c r="C9" s="11">
        <v>0.5</v>
      </c>
      <c r="D9" s="6">
        <f t="shared" si="0"/>
        <v>3000</v>
      </c>
    </row>
    <row r="10" spans="1:4" x14ac:dyDescent="0.2">
      <c r="A10" s="9" t="s">
        <v>9</v>
      </c>
      <c r="B10" s="10">
        <v>5</v>
      </c>
      <c r="C10" s="11">
        <v>0.4</v>
      </c>
      <c r="D10" s="6">
        <f t="shared" si="0"/>
        <v>2400</v>
      </c>
    </row>
    <row r="11" spans="1:4" x14ac:dyDescent="0.2">
      <c r="A11" s="13" t="s">
        <v>18</v>
      </c>
      <c r="B11" s="10"/>
      <c r="C11" s="9"/>
      <c r="D11" s="9"/>
    </row>
    <row r="14" spans="1:4" ht="20" x14ac:dyDescent="0.2">
      <c r="B14" s="2" t="s">
        <v>13</v>
      </c>
    </row>
    <row r="15" spans="1:4" ht="49" thickBot="1" x14ac:dyDescent="0.25">
      <c r="A15" s="14" t="s">
        <v>0</v>
      </c>
      <c r="B15" s="15" t="s">
        <v>15</v>
      </c>
      <c r="C15" s="15" t="s">
        <v>11</v>
      </c>
      <c r="D15" s="15" t="s">
        <v>7</v>
      </c>
    </row>
    <row r="16" spans="1:4" ht="16" thickTop="1" x14ac:dyDescent="0.2">
      <c r="A16" s="16" t="s">
        <v>1</v>
      </c>
      <c r="B16" s="17">
        <v>4</v>
      </c>
      <c r="C16" s="18">
        <v>0.4</v>
      </c>
      <c r="D16" s="16">
        <f>SUM(100*C16)*B16</f>
        <v>160</v>
      </c>
    </row>
    <row r="17" spans="1:4" x14ac:dyDescent="0.2">
      <c r="A17" s="19" t="s">
        <v>2</v>
      </c>
      <c r="B17" s="20">
        <v>3</v>
      </c>
      <c r="C17" s="21">
        <v>0.25</v>
      </c>
      <c r="D17" s="19">
        <f t="shared" ref="D17:D23" si="1">SUM(1000*C17)*B17</f>
        <v>750</v>
      </c>
    </row>
    <row r="18" spans="1:4" x14ac:dyDescent="0.2">
      <c r="A18" s="22">
        <v>45</v>
      </c>
      <c r="B18" s="20">
        <v>3</v>
      </c>
      <c r="C18" s="21">
        <v>0.2</v>
      </c>
      <c r="D18" s="19">
        <f t="shared" si="1"/>
        <v>600</v>
      </c>
    </row>
    <row r="19" spans="1:4" x14ac:dyDescent="0.2">
      <c r="A19" s="22">
        <v>223</v>
      </c>
      <c r="B19" s="20">
        <v>5</v>
      </c>
      <c r="C19" s="21">
        <v>0.45</v>
      </c>
      <c r="D19" s="19">
        <f t="shared" si="1"/>
        <v>2250</v>
      </c>
    </row>
    <row r="20" spans="1:4" x14ac:dyDescent="0.2">
      <c r="A20" s="19" t="s">
        <v>3</v>
      </c>
      <c r="B20" s="20">
        <v>3</v>
      </c>
      <c r="C20" s="21">
        <v>0.4</v>
      </c>
      <c r="D20" s="19">
        <f t="shared" si="1"/>
        <v>1200</v>
      </c>
    </row>
    <row r="21" spans="1:4" x14ac:dyDescent="0.2">
      <c r="A21" s="19" t="s">
        <v>4</v>
      </c>
      <c r="B21" s="20">
        <v>3</v>
      </c>
      <c r="C21" s="21">
        <v>0.2</v>
      </c>
      <c r="D21" s="19">
        <f t="shared" si="1"/>
        <v>600</v>
      </c>
    </row>
    <row r="22" spans="1:4" x14ac:dyDescent="0.2">
      <c r="A22" s="19" t="s">
        <v>8</v>
      </c>
      <c r="B22" s="20">
        <v>5</v>
      </c>
      <c r="C22" s="21">
        <v>0.4</v>
      </c>
      <c r="D22" s="19">
        <f t="shared" si="1"/>
        <v>2000</v>
      </c>
    </row>
    <row r="23" spans="1:4" x14ac:dyDescent="0.2">
      <c r="A23" s="19" t="s">
        <v>9</v>
      </c>
      <c r="B23" s="20">
        <v>5</v>
      </c>
      <c r="C23" s="21">
        <v>0.25</v>
      </c>
      <c r="D23" s="19">
        <f t="shared" si="1"/>
        <v>1250</v>
      </c>
    </row>
    <row r="24" spans="1:4" x14ac:dyDescent="0.2">
      <c r="A24" s="23" t="s">
        <v>16</v>
      </c>
      <c r="B24" s="20"/>
      <c r="C24" s="19"/>
      <c r="D24" s="19"/>
    </row>
    <row r="27" spans="1:4" ht="27" x14ac:dyDescent="0.4">
      <c r="B27" s="3" t="s">
        <v>10</v>
      </c>
    </row>
    <row r="28" spans="1:4" ht="41" thickBot="1" x14ac:dyDescent="0.3">
      <c r="A28" s="24" t="s">
        <v>0</v>
      </c>
      <c r="B28" s="25" t="s">
        <v>12</v>
      </c>
      <c r="C28" s="26" t="s">
        <v>7</v>
      </c>
    </row>
    <row r="29" spans="1:4" ht="20" thickTop="1" x14ac:dyDescent="0.25">
      <c r="A29" s="27" t="s">
        <v>1</v>
      </c>
      <c r="B29" s="28">
        <v>8</v>
      </c>
      <c r="C29" s="29">
        <f t="shared" ref="C29:C36" si="2">SUM(D16,D3)</f>
        <v>2560</v>
      </c>
    </row>
    <row r="30" spans="1:4" ht="19" x14ac:dyDescent="0.25">
      <c r="A30" s="30" t="s">
        <v>2</v>
      </c>
      <c r="B30" s="31">
        <f t="shared" ref="B30:B36" si="3">SUM(B17,B4)</f>
        <v>6</v>
      </c>
      <c r="C30" s="32">
        <f t="shared" si="2"/>
        <v>2370</v>
      </c>
    </row>
    <row r="31" spans="1:4" ht="19" x14ac:dyDescent="0.25">
      <c r="A31" s="33">
        <v>45</v>
      </c>
      <c r="B31" s="31">
        <f t="shared" si="3"/>
        <v>6</v>
      </c>
      <c r="C31" s="32">
        <f t="shared" si="2"/>
        <v>2220</v>
      </c>
    </row>
    <row r="32" spans="1:4" ht="19" x14ac:dyDescent="0.25">
      <c r="A32" s="33">
        <v>223</v>
      </c>
      <c r="B32" s="31">
        <f t="shared" si="3"/>
        <v>10</v>
      </c>
      <c r="C32" s="32">
        <f t="shared" si="2"/>
        <v>5250</v>
      </c>
    </row>
    <row r="33" spans="1:3" ht="19" x14ac:dyDescent="0.25">
      <c r="A33" s="30" t="s">
        <v>3</v>
      </c>
      <c r="B33" s="31">
        <f t="shared" si="3"/>
        <v>6</v>
      </c>
      <c r="C33" s="32">
        <f t="shared" si="2"/>
        <v>3180</v>
      </c>
    </row>
    <row r="34" spans="1:3" ht="19" x14ac:dyDescent="0.25">
      <c r="A34" s="30" t="s">
        <v>4</v>
      </c>
      <c r="B34" s="31">
        <f t="shared" si="3"/>
        <v>6</v>
      </c>
      <c r="C34" s="32">
        <f t="shared" si="2"/>
        <v>2040</v>
      </c>
    </row>
    <row r="35" spans="1:3" ht="19" x14ac:dyDescent="0.25">
      <c r="A35" s="30" t="s">
        <v>8</v>
      </c>
      <c r="B35" s="31">
        <f t="shared" si="3"/>
        <v>10</v>
      </c>
      <c r="C35" s="32">
        <f t="shared" si="2"/>
        <v>5000</v>
      </c>
    </row>
    <row r="36" spans="1:3" ht="19" x14ac:dyDescent="0.25">
      <c r="A36" s="30" t="s">
        <v>9</v>
      </c>
      <c r="B36" s="31">
        <f t="shared" si="3"/>
        <v>10</v>
      </c>
      <c r="C36" s="32">
        <f t="shared" si="2"/>
        <v>3650</v>
      </c>
    </row>
    <row r="37" spans="1:3" ht="19" x14ac:dyDescent="0.25">
      <c r="A37" s="32" t="s">
        <v>17</v>
      </c>
      <c r="B37" s="31"/>
      <c r="C37" s="3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Triple Curl Inc</dc:creator>
  <cp:lastModifiedBy>Kelsey Williams</cp:lastModifiedBy>
  <dcterms:created xsi:type="dcterms:W3CDTF">2012-01-04T19:17:14Z</dcterms:created>
  <dcterms:modified xsi:type="dcterms:W3CDTF">2022-12-13T14:15:07Z</dcterms:modified>
</cp:coreProperties>
</file>